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176" i="1" l="1"/>
  <c r="G195" i="1"/>
  <c r="J51" i="1"/>
  <c r="L80" i="1"/>
  <c r="L23" i="1"/>
  <c r="L13" i="1"/>
  <c r="G13" i="1"/>
  <c r="G24" i="1"/>
  <c r="G194" i="1"/>
  <c r="H194" i="1"/>
  <c r="I194" i="1"/>
  <c r="J194" i="1"/>
  <c r="L194" i="1"/>
  <c r="F194" i="1"/>
  <c r="G184" i="1"/>
  <c r="H184" i="1"/>
  <c r="H195" i="1"/>
  <c r="I184" i="1"/>
  <c r="I195" i="1"/>
  <c r="J184" i="1"/>
  <c r="J195" i="1"/>
  <c r="L184" i="1"/>
  <c r="F184" i="1"/>
  <c r="F195" i="1"/>
  <c r="G175" i="1"/>
  <c r="H175" i="1"/>
  <c r="I175" i="1"/>
  <c r="I176" i="1"/>
  <c r="J175" i="1"/>
  <c r="L175" i="1"/>
  <c r="F175" i="1"/>
  <c r="G165" i="1"/>
  <c r="H165" i="1"/>
  <c r="I165" i="1"/>
  <c r="J165" i="1"/>
  <c r="L165" i="1"/>
  <c r="F165" i="1"/>
  <c r="G156" i="1"/>
  <c r="H156" i="1"/>
  <c r="I156" i="1"/>
  <c r="J156" i="1"/>
  <c r="L156" i="1"/>
  <c r="F156" i="1"/>
  <c r="G146" i="1"/>
  <c r="G157" i="1" s="1"/>
  <c r="H146" i="1"/>
  <c r="H157" i="1" s="1"/>
  <c r="I146" i="1"/>
  <c r="I157" i="1"/>
  <c r="J146" i="1"/>
  <c r="J157" i="1" s="1"/>
  <c r="L146" i="1"/>
  <c r="F146" i="1"/>
  <c r="F157" i="1" s="1"/>
  <c r="G137" i="1"/>
  <c r="H137" i="1"/>
  <c r="I137" i="1"/>
  <c r="J137" i="1"/>
  <c r="L137" i="1"/>
  <c r="F137" i="1"/>
  <c r="G127" i="1"/>
  <c r="H127" i="1"/>
  <c r="I127" i="1"/>
  <c r="J127" i="1"/>
  <c r="L127" i="1"/>
  <c r="F127" i="1"/>
  <c r="G118" i="1"/>
  <c r="H118" i="1"/>
  <c r="H119" i="1"/>
  <c r="I118" i="1"/>
  <c r="I119" i="1"/>
  <c r="J118" i="1"/>
  <c r="L118" i="1"/>
  <c r="F118" i="1"/>
  <c r="F119" i="1"/>
  <c r="G108" i="1"/>
  <c r="H108" i="1"/>
  <c r="I108" i="1"/>
  <c r="J108" i="1"/>
  <c r="J119" i="1"/>
  <c r="L108" i="1"/>
  <c r="F108" i="1"/>
  <c r="G99" i="1"/>
  <c r="H99" i="1"/>
  <c r="I99" i="1"/>
  <c r="J99" i="1"/>
  <c r="L99" i="1"/>
  <c r="L100" i="1"/>
  <c r="F99" i="1"/>
  <c r="F100" i="1"/>
  <c r="G89" i="1"/>
  <c r="G100" i="1"/>
  <c r="H89" i="1"/>
  <c r="H100" i="1"/>
  <c r="I89" i="1"/>
  <c r="I100" i="1"/>
  <c r="J89" i="1"/>
  <c r="J100" i="1"/>
  <c r="L89" i="1"/>
  <c r="F89" i="1"/>
  <c r="G80" i="1"/>
  <c r="H80" i="1"/>
  <c r="H81" i="1"/>
  <c r="I80" i="1"/>
  <c r="J80" i="1"/>
  <c r="F80" i="1"/>
  <c r="L70" i="1"/>
  <c r="G70" i="1"/>
  <c r="G81" i="1"/>
  <c r="H70" i="1"/>
  <c r="I70" i="1"/>
  <c r="J70" i="1"/>
  <c r="J81" i="1"/>
  <c r="F70" i="1"/>
  <c r="F81" i="1"/>
  <c r="G61" i="1"/>
  <c r="H61" i="1"/>
  <c r="I61" i="1"/>
  <c r="J61" i="1"/>
  <c r="J62" i="1"/>
  <c r="L61" i="1"/>
  <c r="F61" i="1"/>
  <c r="G51" i="1"/>
  <c r="G62" i="1"/>
  <c r="H51" i="1"/>
  <c r="H62" i="1"/>
  <c r="I51" i="1"/>
  <c r="I62" i="1"/>
  <c r="L51" i="1"/>
  <c r="L62" i="1"/>
  <c r="F51" i="1"/>
  <c r="F62" i="1"/>
  <c r="G42" i="1"/>
  <c r="H42" i="1"/>
  <c r="I42" i="1"/>
  <c r="J42" i="1"/>
  <c r="L42" i="1"/>
  <c r="F42" i="1"/>
  <c r="G32" i="1"/>
  <c r="G43" i="1" s="1"/>
  <c r="H32" i="1"/>
  <c r="H43" i="1"/>
  <c r="I32" i="1"/>
  <c r="J32" i="1"/>
  <c r="J43" i="1" s="1"/>
  <c r="L32" i="1"/>
  <c r="L43" i="1" s="1"/>
  <c r="F32" i="1"/>
  <c r="F43" i="1"/>
  <c r="G23" i="1"/>
  <c r="H23" i="1"/>
  <c r="I23" i="1"/>
  <c r="J23" i="1"/>
  <c r="F23" i="1"/>
  <c r="H13" i="1"/>
  <c r="H24" i="1"/>
  <c r="I13" i="1"/>
  <c r="I24" i="1"/>
  <c r="J13" i="1"/>
  <c r="F13" i="1"/>
  <c r="F24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I43" i="1"/>
  <c r="I81" i="1"/>
  <c r="L81" i="1"/>
  <c r="J24" i="1"/>
  <c r="G119" i="1"/>
  <c r="L24" i="1"/>
  <c r="L195" i="1"/>
  <c r="J176" i="1"/>
  <c r="L176" i="1"/>
  <c r="F176" i="1"/>
  <c r="H176" i="1"/>
  <c r="L157" i="1"/>
  <c r="G138" i="1"/>
  <c r="H138" i="1"/>
  <c r="F138" i="1"/>
  <c r="I138" i="1"/>
  <c r="I196" i="1"/>
  <c r="L138" i="1"/>
  <c r="L119" i="1"/>
  <c r="H196" i="1" l="1"/>
  <c r="J196" i="1"/>
  <c r="G196" i="1"/>
</calcChain>
</file>

<file path=xl/sharedStrings.xml><?xml version="1.0" encoding="utf-8"?>
<sst xmlns="http://schemas.openxmlformats.org/spreadsheetml/2006/main" count="291" uniqueCount="100">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</sst>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view="pageBreakPreview" topLeftCell="A64" zoomScale="60" zoomScaleNormal="100" workbookViewId="0">
      <selection activeCell="I146" sqref="I146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8"/>
      <c r="I1" s="98"/>
      <c r="J1" s="98"/>
      <c r="K1" s="98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8"/>
      <c r="I2" s="98"/>
      <c r="J2" s="98"/>
      <c r="K2" s="98"/>
      <c r="L2" s="68"/>
    </row>
    <row r="3" spans="1:12" ht="17.25" customHeight="1" x14ac:dyDescent="0.2">
      <c r="A3" s="8" t="s">
        <v>5</v>
      </c>
      <c r="E3" s="9" t="s">
        <v>99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3">
        <v>36.33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3">
        <v>10.11</v>
      </c>
    </row>
    <row r="9" spans="1:12" ht="11.85" customHeight="1" x14ac:dyDescent="0.2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3">
        <v>42.76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3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3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3">
        <v>40.49</v>
      </c>
    </row>
    <row r="16" spans="1:12" ht="11.85" customHeight="1" x14ac:dyDescent="0.2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3">
        <v>84.82</v>
      </c>
    </row>
    <row r="17" spans="1:12" ht="11.85" customHeight="1" x14ac:dyDescent="0.2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3">
        <v>21.87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3">
        <v>25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3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3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3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7" t="s">
        <v>25</v>
      </c>
      <c r="D24" s="97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3">
        <v>70.27</v>
      </c>
    </row>
    <row r="26" spans="1:12" s="1" customFormat="1" ht="12.75" customHeight="1" x14ac:dyDescent="0.2">
      <c r="A26" s="43"/>
      <c r="B26" s="44"/>
      <c r="C26" s="45"/>
      <c r="D26" s="36"/>
      <c r="E26" s="80" t="s">
        <v>38</v>
      </c>
      <c r="F26" s="81">
        <v>150</v>
      </c>
      <c r="G26" s="82">
        <v>0.6</v>
      </c>
      <c r="H26" s="82">
        <v>0.6</v>
      </c>
      <c r="I26" s="82">
        <v>25.7</v>
      </c>
      <c r="J26" s="81">
        <v>100</v>
      </c>
      <c r="K26" s="83">
        <v>351.03</v>
      </c>
      <c r="L26" s="93">
        <v>52.3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3">
        <v>21.35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80" t="s">
        <v>56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3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570</v>
      </c>
      <c r="G32" s="33">
        <f>SUM(G25:G31)</f>
        <v>18.7</v>
      </c>
      <c r="H32" s="33">
        <f>SUM(H25:H31)</f>
        <v>16.299999999999997</v>
      </c>
      <c r="I32" s="33">
        <f>SUM(I25:I31)</f>
        <v>90.3</v>
      </c>
      <c r="J32" s="33">
        <f>SUM(J25:J31)</f>
        <v>572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81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6">
        <v>56.3</v>
      </c>
      <c r="L34" s="93">
        <v>34.46</v>
      </c>
    </row>
    <row r="35" spans="1:12" ht="11.85" customHeight="1" x14ac:dyDescent="0.2">
      <c r="A35" s="43"/>
      <c r="B35" s="44"/>
      <c r="C35" s="45"/>
      <c r="D35" s="37" t="s">
        <v>33</v>
      </c>
      <c r="E35" s="80" t="s">
        <v>57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3">
        <v>99.2</v>
      </c>
    </row>
    <row r="36" spans="1:12" ht="11.85" customHeight="1" x14ac:dyDescent="0.2">
      <c r="A36" s="43"/>
      <c r="B36" s="44"/>
      <c r="C36" s="45"/>
      <c r="D36" s="37" t="s">
        <v>34</v>
      </c>
      <c r="E36" s="80" t="s">
        <v>58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3">
        <v>35.92</v>
      </c>
    </row>
    <row r="37" spans="1:12" ht="11.85" customHeight="1" x14ac:dyDescent="0.2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3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3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3">
        <v>1.86</v>
      </c>
    </row>
    <row r="40" spans="1:12" ht="12" customHeight="1" x14ac:dyDescent="0.2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3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7" t="s">
        <v>25</v>
      </c>
      <c r="D43" s="97"/>
      <c r="E43" s="25"/>
      <c r="F43" s="26">
        <f>F32+F42</f>
        <v>1320</v>
      </c>
      <c r="G43" s="26">
        <f t="shared" ref="G43:L43" si="1">G32+G42</f>
        <v>46.2</v>
      </c>
      <c r="H43" s="26">
        <f t="shared" si="1"/>
        <v>50.099999999999994</v>
      </c>
      <c r="I43" s="26">
        <f t="shared" si="1"/>
        <v>197.7</v>
      </c>
      <c r="J43" s="26">
        <f t="shared" si="1"/>
        <v>1421.9</v>
      </c>
      <c r="K43" s="63"/>
      <c r="L43" s="73">
        <f t="shared" si="1"/>
        <v>373.78999999999996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80" t="s">
        <v>59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3">
        <v>37.159999999999997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60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3">
        <v>6.9</v>
      </c>
    </row>
    <row r="47" spans="1:12" ht="11.85" customHeight="1" x14ac:dyDescent="0.2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3">
        <v>53.16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3">
        <v>52.3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80" t="s">
        <v>63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3">
        <v>40.729999999999997</v>
      </c>
    </row>
    <row r="54" spans="1:12" ht="11.85" customHeight="1" x14ac:dyDescent="0.2">
      <c r="A54" s="51"/>
      <c r="B54" s="44"/>
      <c r="C54" s="45"/>
      <c r="D54" s="37" t="s">
        <v>33</v>
      </c>
      <c r="E54" s="80" t="s">
        <v>61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3">
        <v>97.91</v>
      </c>
    </row>
    <row r="55" spans="1:12" ht="11.85" customHeight="1" x14ac:dyDescent="0.2">
      <c r="A55" s="51"/>
      <c r="B55" s="44"/>
      <c r="C55" s="45"/>
      <c r="D55" s="37" t="s">
        <v>34</v>
      </c>
      <c r="E55" s="80" t="s">
        <v>62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3">
        <v>61.84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80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3">
        <v>20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3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3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7" t="s">
        <v>25</v>
      </c>
      <c r="D62" s="97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65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3">
        <v>96.5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80" t="s">
        <v>64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3">
        <v>8.32</v>
      </c>
    </row>
    <row r="66" spans="1:12" ht="11.85" customHeight="1" x14ac:dyDescent="0.2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6">
        <v>299.39999999999998</v>
      </c>
      <c r="L66" s="93">
        <v>5.6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3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80" t="s">
        <v>67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3">
        <v>40.369999999999997</v>
      </c>
    </row>
    <row r="73" spans="1:12" ht="11.85" customHeight="1" x14ac:dyDescent="0.2">
      <c r="A73" s="51"/>
      <c r="B73" s="44"/>
      <c r="C73" s="45"/>
      <c r="D73" s="37" t="s">
        <v>33</v>
      </c>
      <c r="E73" s="80" t="s">
        <v>66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3">
        <v>94.28</v>
      </c>
    </row>
    <row r="74" spans="1:12" ht="11.85" customHeight="1" x14ac:dyDescent="0.2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3">
        <v>12.53</v>
      </c>
    </row>
    <row r="75" spans="1:12" ht="11.85" customHeight="1" x14ac:dyDescent="0.2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3">
        <v>25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3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3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3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7" t="s">
        <v>25</v>
      </c>
      <c r="D81" s="97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80" t="s">
        <v>69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3">
        <v>39.520000000000003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80" t="s">
        <v>68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3">
        <v>14.26</v>
      </c>
    </row>
    <row r="85" spans="1:12" ht="11.85" customHeight="1" x14ac:dyDescent="0.2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3">
        <v>45.54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3">
        <v>50.2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83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3">
        <v>20.58</v>
      </c>
    </row>
    <row r="92" spans="1:12" ht="11.85" customHeight="1" x14ac:dyDescent="0.2">
      <c r="A92" s="51"/>
      <c r="B92" s="44"/>
      <c r="C92" s="45"/>
      <c r="D92" s="37" t="s">
        <v>33</v>
      </c>
      <c r="E92" s="80" t="s">
        <v>70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3">
        <v>112.91</v>
      </c>
    </row>
    <row r="93" spans="1:12" ht="11.85" customHeight="1" x14ac:dyDescent="0.2">
      <c r="A93" s="51"/>
      <c r="B93" s="44"/>
      <c r="C93" s="45"/>
      <c r="D93" s="37" t="s">
        <v>34</v>
      </c>
      <c r="E93" s="80" t="s">
        <v>71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6">
        <v>133.69999999999999</v>
      </c>
      <c r="L93" s="93">
        <v>35.33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98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3">
        <v>12.56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3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3">
        <v>1.86</v>
      </c>
    </row>
    <row r="97" spans="1:12" ht="11.85" customHeight="1" x14ac:dyDescent="0.2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3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7" t="s">
        <v>25</v>
      </c>
      <c r="D100" s="97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82</v>
      </c>
      <c r="F101" s="87">
        <v>200</v>
      </c>
      <c r="G101" s="88">
        <v>7.8</v>
      </c>
      <c r="H101" s="88">
        <v>6.9</v>
      </c>
      <c r="I101" s="88">
        <v>36.6</v>
      </c>
      <c r="J101" s="88">
        <v>234.6</v>
      </c>
      <c r="K101" s="89">
        <v>560.03</v>
      </c>
      <c r="L101" s="94">
        <v>38.08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64</v>
      </c>
      <c r="F103" s="87">
        <v>200</v>
      </c>
      <c r="G103" s="88">
        <v>0.5</v>
      </c>
      <c r="H103" s="88">
        <v>0.1</v>
      </c>
      <c r="I103" s="88">
        <v>17.2</v>
      </c>
      <c r="J103" s="88">
        <v>67.900000000000006</v>
      </c>
      <c r="K103" s="90">
        <v>788</v>
      </c>
      <c r="L103" s="94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84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3">
        <v>42.8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72</v>
      </c>
      <c r="F105" s="87">
        <v>90</v>
      </c>
      <c r="G105" s="88">
        <v>0.4</v>
      </c>
      <c r="H105" s="88">
        <v>0.4</v>
      </c>
      <c r="I105" s="88">
        <v>9.8000000000000007</v>
      </c>
      <c r="J105" s="87">
        <v>90</v>
      </c>
      <c r="K105" s="89">
        <v>351.23</v>
      </c>
      <c r="L105" s="94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73</v>
      </c>
      <c r="F110" s="87">
        <v>210</v>
      </c>
      <c r="G110" s="88">
        <v>5.4</v>
      </c>
      <c r="H110" s="88">
        <v>3.9</v>
      </c>
      <c r="I110" s="88">
        <v>15.3</v>
      </c>
      <c r="J110" s="88">
        <v>115.7</v>
      </c>
      <c r="K110" s="89">
        <v>71.48</v>
      </c>
      <c r="L110" s="94">
        <v>30.36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74</v>
      </c>
      <c r="F111" s="87">
        <v>270</v>
      </c>
      <c r="G111" s="88">
        <v>18.899999999999999</v>
      </c>
      <c r="H111" s="88">
        <v>18.600000000000001</v>
      </c>
      <c r="I111" s="88">
        <v>47.7</v>
      </c>
      <c r="J111" s="88">
        <v>417.9</v>
      </c>
      <c r="K111" s="89">
        <v>170.81</v>
      </c>
      <c r="L111" s="94">
        <v>121.82</v>
      </c>
    </row>
    <row r="112" spans="1:12" ht="11.85" customHeight="1" x14ac:dyDescent="0.2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80</v>
      </c>
      <c r="F113" s="87">
        <v>200</v>
      </c>
      <c r="G113" s="88">
        <v>0.2</v>
      </c>
      <c r="H113" s="91"/>
      <c r="I113" s="88">
        <v>26.1</v>
      </c>
      <c r="J113" s="88">
        <v>101.4</v>
      </c>
      <c r="K113" s="89">
        <v>612.02</v>
      </c>
      <c r="L113" s="94">
        <v>20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52</v>
      </c>
      <c r="F114" s="87">
        <v>20</v>
      </c>
      <c r="G114" s="88">
        <v>1.5</v>
      </c>
      <c r="H114" s="88">
        <v>0.2</v>
      </c>
      <c r="I114" s="88">
        <v>9.6999999999999993</v>
      </c>
      <c r="J114" s="88">
        <v>47.6</v>
      </c>
      <c r="K114" s="89">
        <v>299.35000000000002</v>
      </c>
      <c r="L114" s="94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7">
        <v>20</v>
      </c>
      <c r="G115" s="88">
        <v>1.4</v>
      </c>
      <c r="H115" s="88">
        <v>0.3</v>
      </c>
      <c r="I115" s="88">
        <v>9.1999999999999993</v>
      </c>
      <c r="J115" s="88">
        <v>45.2</v>
      </c>
      <c r="K115" s="89">
        <v>299.12</v>
      </c>
      <c r="L115" s="94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7">
        <v>150</v>
      </c>
      <c r="G116" s="88">
        <v>0.6</v>
      </c>
      <c r="H116" s="88">
        <v>0.6</v>
      </c>
      <c r="I116" s="88">
        <v>14.7</v>
      </c>
      <c r="J116" s="87">
        <v>135</v>
      </c>
      <c r="K116" s="89">
        <v>351.03</v>
      </c>
      <c r="L116" s="94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7" t="s">
        <v>25</v>
      </c>
      <c r="D119" s="97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85</v>
      </c>
      <c r="F120" s="87">
        <v>150</v>
      </c>
      <c r="G120" s="87">
        <v>18</v>
      </c>
      <c r="H120" s="88">
        <v>12.2</v>
      </c>
      <c r="I120" s="88">
        <v>31.1</v>
      </c>
      <c r="J120" s="88">
        <v>304.5</v>
      </c>
      <c r="K120" s="89">
        <v>188.26</v>
      </c>
      <c r="L120" s="94">
        <v>89.02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76</v>
      </c>
      <c r="F122" s="87">
        <v>200</v>
      </c>
      <c r="G122" s="88">
        <v>0.2</v>
      </c>
      <c r="H122" s="91"/>
      <c r="I122" s="88">
        <v>13.7</v>
      </c>
      <c r="J122" s="88">
        <v>51.2</v>
      </c>
      <c r="K122" s="90">
        <v>197</v>
      </c>
      <c r="L122" s="94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75</v>
      </c>
      <c r="F123" s="87">
        <v>30</v>
      </c>
      <c r="G123" s="88">
        <v>1.7</v>
      </c>
      <c r="H123" s="87">
        <v>9</v>
      </c>
      <c r="I123" s="88">
        <v>11.5</v>
      </c>
      <c r="J123" s="88">
        <v>132.4</v>
      </c>
      <c r="K123" s="89">
        <v>288.12</v>
      </c>
      <c r="L123" s="94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7">
        <v>120</v>
      </c>
      <c r="G124" s="88">
        <v>0.5</v>
      </c>
      <c r="H124" s="88">
        <v>0.5</v>
      </c>
      <c r="I124" s="88">
        <v>11.8</v>
      </c>
      <c r="J124" s="87">
        <v>54</v>
      </c>
      <c r="K124" s="89">
        <v>923.01</v>
      </c>
      <c r="L124" s="94">
        <v>34.840000000000003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77</v>
      </c>
      <c r="F129" s="87">
        <v>210</v>
      </c>
      <c r="G129" s="88">
        <v>6.1</v>
      </c>
      <c r="H129" s="88">
        <v>8.3000000000000007</v>
      </c>
      <c r="I129" s="88">
        <v>8.3000000000000007</v>
      </c>
      <c r="J129" s="87">
        <v>124</v>
      </c>
      <c r="K129" s="89">
        <v>58.22</v>
      </c>
      <c r="L129" s="94">
        <v>33.020000000000003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78</v>
      </c>
      <c r="F130" s="87">
        <v>90</v>
      </c>
      <c r="G130" s="88">
        <v>15.4</v>
      </c>
      <c r="H130" s="87">
        <v>16</v>
      </c>
      <c r="I130" s="88">
        <v>0.9</v>
      </c>
      <c r="J130" s="88">
        <v>209.5</v>
      </c>
      <c r="K130" s="89">
        <v>307.36</v>
      </c>
      <c r="L130" s="94">
        <v>81.87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79</v>
      </c>
      <c r="F131" s="87">
        <v>170</v>
      </c>
      <c r="G131" s="88">
        <v>3.2</v>
      </c>
      <c r="H131" s="88">
        <v>4.8</v>
      </c>
      <c r="I131" s="88">
        <v>20.5</v>
      </c>
      <c r="J131" s="88">
        <v>140.4</v>
      </c>
      <c r="K131" s="89">
        <v>472.62</v>
      </c>
      <c r="L131" s="94">
        <v>48.29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80</v>
      </c>
      <c r="F132" s="87">
        <v>200</v>
      </c>
      <c r="G132" s="88">
        <v>0.6</v>
      </c>
      <c r="H132" s="91"/>
      <c r="I132" s="88">
        <v>30.9</v>
      </c>
      <c r="J132" s="88">
        <v>121.2</v>
      </c>
      <c r="K132" s="90">
        <v>211</v>
      </c>
      <c r="L132" s="94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52</v>
      </c>
      <c r="F133" s="87">
        <v>20</v>
      </c>
      <c r="G133" s="88">
        <v>1.5</v>
      </c>
      <c r="H133" s="88">
        <v>0.2</v>
      </c>
      <c r="I133" s="88">
        <v>9.6999999999999993</v>
      </c>
      <c r="J133" s="88">
        <v>47.6</v>
      </c>
      <c r="K133" s="89">
        <v>299.35000000000002</v>
      </c>
      <c r="L133" s="94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7">
        <v>20</v>
      </c>
      <c r="G134" s="88">
        <v>1.4</v>
      </c>
      <c r="H134" s="88">
        <v>0.3</v>
      </c>
      <c r="I134" s="88">
        <v>9.1999999999999993</v>
      </c>
      <c r="J134" s="88">
        <v>45.2</v>
      </c>
      <c r="K134" s="89">
        <v>299.12</v>
      </c>
      <c r="L134" s="94">
        <v>1.86</v>
      </c>
    </row>
    <row r="135" spans="1:12" ht="11.85" customHeight="1" x14ac:dyDescent="0.2">
      <c r="A135" s="43"/>
      <c r="B135" s="44"/>
      <c r="C135" s="45"/>
      <c r="D135" s="36"/>
      <c r="E135" s="18" t="s">
        <v>46</v>
      </c>
      <c r="F135" s="87">
        <v>50</v>
      </c>
      <c r="G135" s="91"/>
      <c r="H135" s="88">
        <v>12.3</v>
      </c>
      <c r="I135" s="88">
        <v>37.5</v>
      </c>
      <c r="J135" s="88">
        <v>270.7</v>
      </c>
      <c r="K135" s="89">
        <v>384.43</v>
      </c>
      <c r="L135" s="95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7" t="s">
        <v>25</v>
      </c>
      <c r="D138" s="97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86</v>
      </c>
      <c r="F139" s="87">
        <v>200</v>
      </c>
      <c r="G139" s="87">
        <v>7</v>
      </c>
      <c r="H139" s="88">
        <v>8.6999999999999993</v>
      </c>
      <c r="I139" s="88">
        <v>29.2</v>
      </c>
      <c r="J139" s="88">
        <v>310.5</v>
      </c>
      <c r="K139" s="89">
        <v>257.36</v>
      </c>
      <c r="L139" s="94">
        <v>37.03</v>
      </c>
    </row>
    <row r="140" spans="1:12" ht="11.85" customHeight="1" x14ac:dyDescent="0.2">
      <c r="A140" s="51"/>
      <c r="B140" s="44"/>
      <c r="C140" s="45"/>
      <c r="D140" s="36"/>
      <c r="E140" s="80" t="s">
        <v>38</v>
      </c>
      <c r="F140" s="81">
        <v>150</v>
      </c>
      <c r="G140" s="82">
        <v>0.6</v>
      </c>
      <c r="H140" s="82">
        <v>0.6</v>
      </c>
      <c r="I140" s="82">
        <v>14.7</v>
      </c>
      <c r="J140" s="81">
        <v>135</v>
      </c>
      <c r="K140" s="83">
        <v>351.03</v>
      </c>
      <c r="L140" s="93">
        <v>52.3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45</v>
      </c>
      <c r="F141" s="87">
        <v>200</v>
      </c>
      <c r="G141" s="88">
        <v>3.3</v>
      </c>
      <c r="H141" s="88">
        <v>3.3</v>
      </c>
      <c r="I141" s="88">
        <v>14.1</v>
      </c>
      <c r="J141" s="88">
        <v>96.6</v>
      </c>
      <c r="K141" s="89">
        <v>642.04999999999995</v>
      </c>
      <c r="L141" s="94">
        <v>21.35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90</v>
      </c>
      <c r="F142" s="87">
        <v>40</v>
      </c>
      <c r="G142" s="88">
        <v>4.3</v>
      </c>
      <c r="H142" s="88">
        <v>3.4</v>
      </c>
      <c r="I142" s="88">
        <v>11.4</v>
      </c>
      <c r="J142" s="88">
        <v>92.8</v>
      </c>
      <c r="K142" s="89">
        <v>3.66</v>
      </c>
      <c r="L142" s="94">
        <v>38.840000000000003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590</v>
      </c>
      <c r="G146" s="55">
        <f t="shared" ref="G146:L146" si="15">SUM(G139:G145)</f>
        <v>15.2</v>
      </c>
      <c r="H146" s="55">
        <f t="shared" si="15"/>
        <v>15.999999999999998</v>
      </c>
      <c r="I146" s="55">
        <f t="shared" si="15"/>
        <v>69.400000000000006</v>
      </c>
      <c r="J146" s="55">
        <f t="shared" si="15"/>
        <v>634.9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87</v>
      </c>
      <c r="F148" s="87">
        <v>210</v>
      </c>
      <c r="G148" s="87">
        <v>9</v>
      </c>
      <c r="H148" s="88">
        <v>7.6</v>
      </c>
      <c r="I148" s="88">
        <v>14.8</v>
      </c>
      <c r="J148" s="88">
        <v>155.30000000000001</v>
      </c>
      <c r="K148" s="92">
        <v>63.2</v>
      </c>
      <c r="L148" s="94">
        <v>25.82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89</v>
      </c>
      <c r="F149" s="87">
        <v>110</v>
      </c>
      <c r="G149" s="88">
        <v>10.199999999999999</v>
      </c>
      <c r="H149" s="88">
        <v>12.1</v>
      </c>
      <c r="I149" s="88">
        <v>17.5</v>
      </c>
      <c r="J149" s="88">
        <v>219.8</v>
      </c>
      <c r="K149" s="89">
        <v>782.06</v>
      </c>
      <c r="L149" s="94">
        <v>145.02000000000001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88</v>
      </c>
      <c r="F150" s="87">
        <v>170</v>
      </c>
      <c r="G150" s="88">
        <v>5.0999999999999996</v>
      </c>
      <c r="H150" s="88">
        <v>4.9000000000000004</v>
      </c>
      <c r="I150" s="88">
        <v>32.799999999999997</v>
      </c>
      <c r="J150" s="88">
        <v>197.7</v>
      </c>
      <c r="K150" s="89">
        <v>150.02000000000001</v>
      </c>
      <c r="L150" s="94">
        <v>24.64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54</v>
      </c>
      <c r="F151" s="87">
        <v>200</v>
      </c>
      <c r="G151" s="88">
        <v>0.7</v>
      </c>
      <c r="H151" s="91"/>
      <c r="I151" s="88">
        <v>19.3</v>
      </c>
      <c r="J151" s="88">
        <v>78.900000000000006</v>
      </c>
      <c r="K151" s="89">
        <v>213.01</v>
      </c>
      <c r="L151" s="95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52</v>
      </c>
      <c r="F152" s="87">
        <v>20</v>
      </c>
      <c r="G152" s="88">
        <v>1.5</v>
      </c>
      <c r="H152" s="88">
        <v>0.2</v>
      </c>
      <c r="I152" s="88">
        <v>9.6999999999999993</v>
      </c>
      <c r="J152" s="88">
        <v>47.6</v>
      </c>
      <c r="K152" s="89">
        <v>299.35000000000002</v>
      </c>
      <c r="L152" s="94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7">
        <v>20</v>
      </c>
      <c r="G153" s="88">
        <v>1.4</v>
      </c>
      <c r="H153" s="88">
        <v>0.3</v>
      </c>
      <c r="I153" s="88">
        <v>9.1999999999999993</v>
      </c>
      <c r="J153" s="88">
        <v>45.2</v>
      </c>
      <c r="K153" s="89">
        <v>299.12</v>
      </c>
      <c r="L153" s="94">
        <v>1.86</v>
      </c>
    </row>
    <row r="154" spans="1:12" ht="11.85" customHeight="1" x14ac:dyDescent="0.2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7" t="s">
        <v>25</v>
      </c>
      <c r="D157" s="97"/>
      <c r="E157" s="25"/>
      <c r="F157" s="26">
        <f>F156+F146</f>
        <v>1320</v>
      </c>
      <c r="G157" s="26">
        <f t="shared" ref="G157:L157" si="17">G156+G146</f>
        <v>43.099999999999994</v>
      </c>
      <c r="H157" s="26">
        <f t="shared" si="17"/>
        <v>41.1</v>
      </c>
      <c r="I157" s="26">
        <f t="shared" si="17"/>
        <v>172.7</v>
      </c>
      <c r="J157" s="26">
        <f t="shared" si="17"/>
        <v>1379.4</v>
      </c>
      <c r="K157" s="63"/>
      <c r="L157" s="73">
        <f t="shared" si="17"/>
        <v>373.79000000000008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65</v>
      </c>
      <c r="F158" s="87">
        <v>210</v>
      </c>
      <c r="G158" s="87">
        <v>15</v>
      </c>
      <c r="H158" s="88">
        <v>15.3</v>
      </c>
      <c r="I158" s="88">
        <v>3.7</v>
      </c>
      <c r="J158" s="88">
        <v>212.2</v>
      </c>
      <c r="K158" s="89">
        <v>160.47</v>
      </c>
      <c r="L158" s="94">
        <v>94.71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48</v>
      </c>
      <c r="F160" s="87">
        <v>200</v>
      </c>
      <c r="G160" s="88">
        <v>0.3</v>
      </c>
      <c r="H160" s="88">
        <v>0.1</v>
      </c>
      <c r="I160" s="88">
        <v>13.9</v>
      </c>
      <c r="J160" s="88">
        <v>53.2</v>
      </c>
      <c r="K160" s="90">
        <v>198</v>
      </c>
      <c r="L160" s="94">
        <v>10.11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42</v>
      </c>
      <c r="F161" s="87">
        <v>40</v>
      </c>
      <c r="G161" s="88">
        <v>2.2999999999999998</v>
      </c>
      <c r="H161" s="88">
        <v>0.9</v>
      </c>
      <c r="I161" s="88">
        <v>15.2</v>
      </c>
      <c r="J161" s="88">
        <v>78.599999999999994</v>
      </c>
      <c r="K161" s="92">
        <v>299.39999999999998</v>
      </c>
      <c r="L161" s="95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46</v>
      </c>
      <c r="F163" s="87">
        <v>50</v>
      </c>
      <c r="G163" s="91"/>
      <c r="H163" s="88">
        <v>12.8</v>
      </c>
      <c r="I163" s="88">
        <v>42.5</v>
      </c>
      <c r="J163" s="88">
        <v>296.7</v>
      </c>
      <c r="K163" s="92">
        <v>384.4</v>
      </c>
      <c r="L163" s="95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93</v>
      </c>
      <c r="F167" s="87">
        <v>210</v>
      </c>
      <c r="G167" s="88">
        <v>5.9</v>
      </c>
      <c r="H167" s="88">
        <v>8.1999999999999993</v>
      </c>
      <c r="I167" s="87">
        <v>7</v>
      </c>
      <c r="J167" s="88">
        <v>116.2</v>
      </c>
      <c r="K167" s="89">
        <v>49.33</v>
      </c>
      <c r="L167" s="94">
        <v>31.42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92</v>
      </c>
      <c r="F168" s="87">
        <v>90</v>
      </c>
      <c r="G168" s="88">
        <v>13.9</v>
      </c>
      <c r="H168" s="88">
        <v>9.3000000000000007</v>
      </c>
      <c r="I168" s="88">
        <v>9.8000000000000007</v>
      </c>
      <c r="J168" s="88">
        <v>177.2</v>
      </c>
      <c r="K168" s="89">
        <v>308.39</v>
      </c>
      <c r="L168" s="94">
        <v>90.95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91</v>
      </c>
      <c r="F169" s="87">
        <v>150</v>
      </c>
      <c r="G169" s="88">
        <v>5.3</v>
      </c>
      <c r="H169" s="87">
        <v>6</v>
      </c>
      <c r="I169" s="88">
        <v>25.5</v>
      </c>
      <c r="J169" s="88">
        <v>178.9</v>
      </c>
      <c r="K169" s="92">
        <v>68.599999999999994</v>
      </c>
      <c r="L169" s="94">
        <v>29.81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80</v>
      </c>
      <c r="F170" s="87">
        <v>200</v>
      </c>
      <c r="G170" s="88">
        <v>0.2</v>
      </c>
      <c r="H170" s="88">
        <v>0.1</v>
      </c>
      <c r="I170" s="88">
        <v>25.2</v>
      </c>
      <c r="J170" s="88">
        <v>99.3</v>
      </c>
      <c r="K170" s="90">
        <v>612</v>
      </c>
      <c r="L170" s="94">
        <v>20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52</v>
      </c>
      <c r="F171" s="87">
        <v>20</v>
      </c>
      <c r="G171" s="88">
        <v>1.5</v>
      </c>
      <c r="H171" s="88">
        <v>0.2</v>
      </c>
      <c r="I171" s="88">
        <v>9.6999999999999993</v>
      </c>
      <c r="J171" s="88">
        <v>47.6</v>
      </c>
      <c r="K171" s="89">
        <v>299.35000000000002</v>
      </c>
      <c r="L171" s="94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7">
        <v>20</v>
      </c>
      <c r="G172" s="88">
        <v>1.4</v>
      </c>
      <c r="H172" s="88">
        <v>0.3</v>
      </c>
      <c r="I172" s="88">
        <v>9.1999999999999993</v>
      </c>
      <c r="J172" s="88">
        <v>45.2</v>
      </c>
      <c r="K172" s="89">
        <v>299.12</v>
      </c>
      <c r="L172" s="94">
        <v>1.86</v>
      </c>
    </row>
    <row r="173" spans="1:12" ht="11.85" customHeight="1" x14ac:dyDescent="0.2">
      <c r="A173" s="51"/>
      <c r="B173" s="44"/>
      <c r="C173" s="45"/>
      <c r="D173" s="36"/>
      <c r="E173" s="18" t="s">
        <v>38</v>
      </c>
      <c r="F173" s="87">
        <v>150</v>
      </c>
      <c r="G173" s="88">
        <v>0.6</v>
      </c>
      <c r="H173" s="88">
        <v>0.6</v>
      </c>
      <c r="I173" s="88">
        <v>14.7</v>
      </c>
      <c r="J173" s="87">
        <v>135</v>
      </c>
      <c r="K173" s="89">
        <v>351.03</v>
      </c>
      <c r="L173" s="94">
        <v>48.3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25">
      <c r="A176" s="24">
        <v>2</v>
      </c>
      <c r="B176" s="24">
        <v>4</v>
      </c>
      <c r="C176" s="97" t="s">
        <v>25</v>
      </c>
      <c r="D176" s="97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94</v>
      </c>
      <c r="F177" s="87">
        <v>200</v>
      </c>
      <c r="G177" s="88">
        <v>7.6</v>
      </c>
      <c r="H177" s="88">
        <v>7.1</v>
      </c>
      <c r="I177" s="88">
        <v>44.1</v>
      </c>
      <c r="J177" s="87">
        <v>255</v>
      </c>
      <c r="K177" s="89">
        <v>257.92</v>
      </c>
      <c r="L177" s="94">
        <v>42.31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68</v>
      </c>
      <c r="F179" s="87">
        <v>200</v>
      </c>
      <c r="G179" s="88">
        <v>0.3</v>
      </c>
      <c r="H179" s="88">
        <v>0.1</v>
      </c>
      <c r="I179" s="88">
        <v>16.100000000000001</v>
      </c>
      <c r="J179" s="88">
        <v>62.1</v>
      </c>
      <c r="K179" s="89">
        <v>788.07</v>
      </c>
      <c r="L179" s="94">
        <v>9.3699999999999992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44</v>
      </c>
      <c r="F180" s="87">
        <v>45</v>
      </c>
      <c r="G180" s="88">
        <v>6.3</v>
      </c>
      <c r="H180" s="88">
        <v>11.4</v>
      </c>
      <c r="I180" s="88">
        <v>10.5</v>
      </c>
      <c r="J180" s="88">
        <v>166.7</v>
      </c>
      <c r="K180" s="89">
        <v>3.58</v>
      </c>
      <c r="L180" s="94">
        <v>45.54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3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97</v>
      </c>
      <c r="F186" s="87">
        <v>210</v>
      </c>
      <c r="G186" s="88">
        <v>2.8</v>
      </c>
      <c r="H186" s="88">
        <v>3.8</v>
      </c>
      <c r="I186" s="88">
        <v>12.6</v>
      </c>
      <c r="J186" s="88">
        <v>96.9</v>
      </c>
      <c r="K186" s="89">
        <v>82.19</v>
      </c>
      <c r="L186" s="96">
        <v>23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95</v>
      </c>
      <c r="F187" s="87">
        <v>100</v>
      </c>
      <c r="G187" s="88">
        <v>16.600000000000001</v>
      </c>
      <c r="H187" s="87">
        <v>39</v>
      </c>
      <c r="I187" s="88">
        <v>3.8</v>
      </c>
      <c r="J187" s="87">
        <v>437</v>
      </c>
      <c r="K187" s="89">
        <v>280.20999999999998</v>
      </c>
      <c r="L187" s="94">
        <v>110.88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96</v>
      </c>
      <c r="F188" s="87">
        <v>150</v>
      </c>
      <c r="G188" s="88">
        <v>3.1</v>
      </c>
      <c r="H188" s="88">
        <v>5.6</v>
      </c>
      <c r="I188" s="88">
        <v>20.7</v>
      </c>
      <c r="J188" s="88">
        <v>163.9</v>
      </c>
      <c r="K188" s="89">
        <v>133.72999999999999</v>
      </c>
      <c r="L188" s="94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98</v>
      </c>
      <c r="F189" s="87">
        <v>200</v>
      </c>
      <c r="G189" s="88">
        <v>0.2</v>
      </c>
      <c r="H189" s="88">
        <v>0.2</v>
      </c>
      <c r="I189" s="88">
        <v>27.9</v>
      </c>
      <c r="J189" s="87">
        <v>109</v>
      </c>
      <c r="K189" s="89">
        <v>209.01</v>
      </c>
      <c r="L189" s="95">
        <v>11.6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52</v>
      </c>
      <c r="F190" s="87">
        <v>20</v>
      </c>
      <c r="G190" s="88">
        <v>1.5</v>
      </c>
      <c r="H190" s="88">
        <v>0.2</v>
      </c>
      <c r="I190" s="88">
        <v>9.6999999999999993</v>
      </c>
      <c r="J190" s="88">
        <v>47.6</v>
      </c>
      <c r="K190" s="89">
        <v>299.35000000000002</v>
      </c>
      <c r="L190" s="94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7">
        <v>20</v>
      </c>
      <c r="G191" s="88">
        <v>1.4</v>
      </c>
      <c r="H191" s="88">
        <v>0.3</v>
      </c>
      <c r="I191" s="88">
        <v>9.1999999999999993</v>
      </c>
      <c r="J191" s="88">
        <v>45.2</v>
      </c>
      <c r="K191" s="89">
        <v>299.12</v>
      </c>
      <c r="L191" s="94">
        <v>1.86</v>
      </c>
    </row>
    <row r="192" spans="1:12" ht="11.85" customHeight="1" x14ac:dyDescent="0.2">
      <c r="A192" s="51"/>
      <c r="B192" s="44"/>
      <c r="C192" s="45"/>
      <c r="D192" s="36"/>
      <c r="E192" s="18" t="s">
        <v>46</v>
      </c>
      <c r="F192" s="87">
        <v>50</v>
      </c>
      <c r="G192" s="91"/>
      <c r="H192" s="88">
        <v>12.8</v>
      </c>
      <c r="I192" s="88">
        <v>42.5</v>
      </c>
      <c r="J192" s="88">
        <v>296.7</v>
      </c>
      <c r="K192" s="92">
        <v>384.4</v>
      </c>
      <c r="L192" s="95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7" t="s">
        <v>25</v>
      </c>
      <c r="D195" s="97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99" t="s">
        <v>27</v>
      </c>
      <c r="D196" s="99"/>
      <c r="E196" s="99"/>
      <c r="F196" s="57">
        <v>1200</v>
      </c>
      <c r="G196" s="58">
        <f>(G24+G43+G62+G81+G100+G119+G138+G157+G176+G195)/10</f>
        <v>47.160000000000004</v>
      </c>
      <c r="H196" s="58">
        <f>(H24+H43+H62+H81+H100+H119+H138+H157+H176+H195)/10</f>
        <v>54.730000000000004</v>
      </c>
      <c r="I196" s="58">
        <f>(I24+I43+I62+I81+I100+I119+I138+I157+I176+I195)/10</f>
        <v>194.88</v>
      </c>
      <c r="J196" s="58">
        <f>(J24+J43+J62+J81+J100+J119+J138+J157+J176+J195)/10</f>
        <v>1517.9800000000002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revision>1</cp:revision>
  <cp:lastPrinted>2025-02-18T04:46:10Z</cp:lastPrinted>
  <dcterms:created xsi:type="dcterms:W3CDTF">2025-02-18T04:46:10Z</dcterms:created>
  <dcterms:modified xsi:type="dcterms:W3CDTF">2026-01-21T08:43:23Z</dcterms:modified>
</cp:coreProperties>
</file>